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\Desktop\DIRECCIÓN FINANZAS TERCER TRIM. 2022\"/>
    </mc:Choice>
  </mc:AlternateContent>
  <bookViews>
    <workbookView xWindow="0" yWindow="0" windowWidth="28770" windowHeight="11760"/>
  </bookViews>
  <sheets>
    <sheet name="ESF" sheetId="4" r:id="rId1"/>
  </sheets>
  <definedNames>
    <definedName name="_xlnm.Print_Area" localSheetId="0">ESF!$A$1:$F$61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4" l="1"/>
  <c r="F48" i="4" s="1"/>
  <c r="F35" i="4"/>
  <c r="C5" i="4"/>
  <c r="C13" i="4" s="1"/>
  <c r="C28" i="4" s="1"/>
  <c r="C4" i="4"/>
</calcChain>
</file>

<file path=xl/sharedStrings.xml><?xml version="1.0" encoding="utf-8"?>
<sst xmlns="http://schemas.openxmlformats.org/spreadsheetml/2006/main" count="66" uniqueCount="63">
  <si>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</si>
  <si>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</si>
  <si>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</si>
  <si>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</si>
  <si>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</si>
  <si>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</si>
  <si>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</si>
  <si>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</si>
  <si>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</si>
  <si>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</si>
  <si>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</si>
  <si>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</si>
  <si>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</si>
  <si>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</si>
  <si>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</si>
  <si>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</si>
  <si>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</si>
  <si>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</si>
  <si>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</si>
  <si>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</si>
  <si>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</si>
  <si>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</si>
  <si>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</si>
  <si>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</si>
  <si>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</si>
  <si>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</si>
  <si>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</si>
  <si>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</si>
  <si>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</si>
  <si>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</si>
  <si>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</si>
  <si>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</si>
  <si>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</si>
  <si>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</si>
  <si>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</si>
  <si>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</si>
  <si>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</si>
  <si>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</si>
  <si>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</si>
  <si>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</si>
  <si>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</si>
  <si>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</si>
  <si>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</si>
  <si>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</si>
  <si>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</si>
  <si>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</si>
  <si>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</si>
  <si>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</si>
  <si>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</si>
  <si>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</si>
  <si>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</si>
  <si>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</si>
  <si>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</si>
  <si>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</si>
  <si>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</si>
  <si>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</si>
  <si>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</si>
  <si>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</si>
  <si>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</si>
  <si>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</si>
  <si>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CONGRESO DEL ESTADO DE MICHOACAN
Estado de Situación Financiera
Al 30/09/2022
(Cifras en Pesos)</t>
  </si>
  <si>
    <t>2022</t>
  </si>
  <si>
    <t>2022ant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</si>
</sst>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right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="145" zoomScaleNormal="145" zoomScaleSheetLayoutView="100" workbookViewId="0">
      <selection activeCell="D15" sqref="D1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78.75" customHeight="1" x14ac:dyDescent="0.2">
      <c r="A1" s="30" t="s">
        <v>60</v>
      </c>
      <c r="B1" s="31"/>
      <c r="C1" s="31"/>
      <c r="D1" s="31"/>
      <c r="E1" s="31"/>
      <c r="F1" s="32"/>
    </row>
    <row r="2" spans="1:6" x14ac:dyDescent="0.2">
      <c r="A2" s="6" t="s">
        <v>52</v>
      </c>
      <c r="B2" s="6" t="s">
        <v>61</v>
      </c>
      <c r="C2" s="6" t="s">
        <v>62</v>
      </c>
      <c r="D2" s="6" t="s">
        <v>52</v>
      </c>
      <c r="E2" s="6" t="s">
        <v>61</v>
      </c>
      <c r="F2" s="6" t="s">
        <v>62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11">
        <v>60691852.270000003</v>
      </c>
      <c r="C4" s="11">
        <f>SUM(C5:C11)</f>
        <v>5770859.8499999996</v>
      </c>
      <c r="D4" s="9" t="s">
        <v>20</v>
      </c>
      <c r="E4" s="29">
        <v>12565725.210000001</v>
      </c>
      <c r="F4" s="29">
        <v>2309556.23</v>
      </c>
    </row>
    <row r="5" spans="1:6" x14ac:dyDescent="0.2">
      <c r="A5" s="10" t="s">
        <v>22</v>
      </c>
      <c r="B5" s="11">
        <v>50032345.340000004</v>
      </c>
      <c r="C5" s="11">
        <f>885726.64+7000-0.4</f>
        <v>892726.24</v>
      </c>
      <c r="D5" s="10" t="s">
        <v>36</v>
      </c>
      <c r="E5" s="11">
        <v>12565725.210000001</v>
      </c>
      <c r="F5" s="12">
        <v>2309556.23</v>
      </c>
    </row>
    <row r="6" spans="1:6" x14ac:dyDescent="0.2">
      <c r="A6" s="10" t="s">
        <v>23</v>
      </c>
      <c r="B6" s="11">
        <v>9726113.4900000002</v>
      </c>
      <c r="C6" s="11">
        <v>1950083.94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495470.11</v>
      </c>
      <c r="C9" s="11">
        <v>2490126.34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437923.33</v>
      </c>
      <c r="C11" s="11">
        <v>437923.33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60691852.270000003</v>
      </c>
      <c r="C13" s="14">
        <f>SUM(C5:C11)</f>
        <v>5770859.8499999996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12565725.210000001</v>
      </c>
      <c r="F14" s="19">
        <v>2309556.23</v>
      </c>
    </row>
    <row r="15" spans="1:6" x14ac:dyDescent="0.2">
      <c r="A15" s="9" t="s">
        <v>19</v>
      </c>
      <c r="B15" s="11">
        <v>36818247.090000004</v>
      </c>
      <c r="C15" s="11">
        <v>66302413.859999999</v>
      </c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29">
        <v>0</v>
      </c>
      <c r="F16" s="29">
        <v>0</v>
      </c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11">
        <v>11129917</v>
      </c>
      <c r="C18" s="11">
        <v>11129917</v>
      </c>
      <c r="D18" s="10" t="s">
        <v>10</v>
      </c>
      <c r="E18" s="11"/>
      <c r="F18" s="12"/>
    </row>
    <row r="19" spans="1:6" x14ac:dyDescent="0.2">
      <c r="A19" s="10" t="s">
        <v>31</v>
      </c>
      <c r="B19" s="11">
        <v>20194131.09</v>
      </c>
      <c r="C19" s="11">
        <v>49712109.859999999</v>
      </c>
      <c r="D19" s="10" t="s">
        <v>11</v>
      </c>
      <c r="E19" s="11"/>
      <c r="F19" s="12"/>
    </row>
    <row r="20" spans="1:6" x14ac:dyDescent="0.2">
      <c r="A20" s="10" t="s">
        <v>32</v>
      </c>
      <c r="B20" s="11">
        <v>5494199</v>
      </c>
      <c r="C20" s="11">
        <v>5460387</v>
      </c>
      <c r="D20" s="10" t="s">
        <v>41</v>
      </c>
      <c r="E20" s="11"/>
      <c r="F20" s="12"/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/>
      <c r="F21" s="12"/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/>
      <c r="F22" s="12"/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36818247.090000004</v>
      </c>
      <c r="C26" s="14">
        <v>66302413.859999999</v>
      </c>
      <c r="D26" s="22" t="s">
        <v>50</v>
      </c>
      <c r="E26" s="14">
        <v>12565725.210000001</v>
      </c>
      <c r="F26" s="19">
        <v>2309556.23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97510099.359999999</v>
      </c>
      <c r="C28" s="14">
        <f>+C26+C13</f>
        <v>72073273.709999993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v>0</v>
      </c>
      <c r="F30" s="19">
        <v>0</v>
      </c>
    </row>
    <row r="31" spans="1:6" x14ac:dyDescent="0.2">
      <c r="A31" s="26"/>
      <c r="B31" s="24"/>
      <c r="C31" s="25"/>
      <c r="D31" s="10" t="s">
        <v>2</v>
      </c>
      <c r="E31" s="11">
        <v>0</v>
      </c>
      <c r="F31" s="12">
        <v>0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0</v>
      </c>
      <c r="F33" s="12">
        <v>0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v>84944374.150000006</v>
      </c>
      <c r="F35" s="19">
        <f>SUM(F36:F37)</f>
        <v>69763717.480000004</v>
      </c>
    </row>
    <row r="36" spans="1:6" x14ac:dyDescent="0.2">
      <c r="A36" s="26"/>
      <c r="B36" s="24"/>
      <c r="C36" s="25"/>
      <c r="D36" s="10" t="s">
        <v>46</v>
      </c>
      <c r="E36" s="11">
        <v>15180655.67</v>
      </c>
      <c r="F36" s="12">
        <v>18801511.940000001</v>
      </c>
    </row>
    <row r="37" spans="1:6" x14ac:dyDescent="0.2">
      <c r="A37" s="26"/>
      <c r="B37" s="24"/>
      <c r="C37" s="25"/>
      <c r="D37" s="10" t="s">
        <v>14</v>
      </c>
      <c r="E37" s="11">
        <v>69763718.480000004</v>
      </c>
      <c r="F37" s="12">
        <v>50962205.539999999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v>0</v>
      </c>
      <c r="F42" s="19"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84944374.150000006</v>
      </c>
      <c r="F46" s="19">
        <f>+F36+F37</f>
        <v>69763717.480000004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97510099.359999999</v>
      </c>
      <c r="F48" s="14">
        <f>+F46+F26</f>
        <v>72073273.710000008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</sheetData>
  <mergeCells count="1">
    <mergeCell ref="A1:F1"/>
  </mergeCells>
  <printOptions horizontalCentered="1"/>
  <pageMargins left="0.59055118110236204" right="0.59055118110236204" top="0.39370078740157499" bottom="0.39370078740157499" header="0" footer="0.39370078740157499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CEM</cp:lastModifiedBy>
  <cp:lastPrinted>2022-10-20T12:56:54Z</cp:lastPrinted>
  <dcterms:created xsi:type="dcterms:W3CDTF">2022-10-20T18:08:19Z</dcterms:created>
  <dcterms:modified xsi:type="dcterms:W3CDTF">2022-10-26T15:11:28Z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