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M\Desktop\SEGUNDO TRIM. 2022 CONT. GUB\"/>
    </mc:Choice>
  </mc:AlternateContent>
  <bookViews>
    <workbookView xWindow="0" yWindow="0" windowWidth="28770" windowHeight="11760" tabRatio="885"/>
  </bookViews>
  <sheets>
    <sheet name="COG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7" i="6" l="1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</calcChain>
</file>

<file path=xl/sharedStrings.xml><?xml version="1.0" encoding="utf-8"?>
<sst xmlns="http://schemas.openxmlformats.org/spreadsheetml/2006/main" count="84" uniqueCount="84">
  <si>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</si>
  <si>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</si>
  <si>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</si>
  <si>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</si>
  <si>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</si>
  <si>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</si>
  <si>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</si>
  <si>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</si>
  <si>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</si>
  <si>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</si>
  <si>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</si>
  <si>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</si>
  <si>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</si>
  <si>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</si>
  <si>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</si>
  <si>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</si>
  <si>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</si>
  <si>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</si>
  <si>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</si>
  <si>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</si>
  <si>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</si>
  <si>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</si>
  <si>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</si>
  <si>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</si>
  <si>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</si>
  <si>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</si>
  <si>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</si>
  <si>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</si>
  <si>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</si>
  <si>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</si>
  <si>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</si>
  <si>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</si>
  <si>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</si>
  <si>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</si>
  <si>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</si>
  <si>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</si>
  <si>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</si>
  <si>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</si>
  <si>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</si>
  <si>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</si>
  <si>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</si>
  <si>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</si>
  <si>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</si>
  <si>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</si>
  <si>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</si>
  <si>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</si>
  <si>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</si>
  <si>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</si>
  <si>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</si>
  <si>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</si>
  <si>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</si>
  <si>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</si>
  <si>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</si>
  <si>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</si>
  <si>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</si>
  <si>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</si>
  <si>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</si>
  <si>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</si>
  <si>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</si>
  <si>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</si>
  <si>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</si>
  <si>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</si>
  <si>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</si>
  <si>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</si>
  <si>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</si>
  <si>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</si>
  <si>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</si>
  <si>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</si>
  <si>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</si>
  <si>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</si>
  <si>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</si>
  <si>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</si>
  <si>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</si>
  <si>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</si>
  <si>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</si>
  <si>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</si>
  <si>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</si>
  <si>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</si>
  <si>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</si>
  <si>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</si>
  <si>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</si>
  <si>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</si>
  <si>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</si>
  <si>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CONGRESO DEL ESTADO DE MICHOACAN
Estado Analítico del Ejercicio del Presupuesto de Egresos
Clasificación por Objeto del Gasto (Capítulo y Concepto)
Del 01/01/2022 al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</si>
</sst>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auto="1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2" fillId="0" borderId="12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1</xdr:row>
      <xdr:rowOff>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abSelected="1" zoomScaleNormal="100" workbookViewId="0">
      <selection activeCell="C16" sqref="C16"/>
    </sheetView>
  </sheetViews>
  <sheetFormatPr baseColWidth="10" defaultColWidth="12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78" customHeight="1" x14ac:dyDescent="0.2">
      <c r="A1" s="14" t="s">
        <v>83</v>
      </c>
      <c r="B1" s="15"/>
      <c r="C1" s="15"/>
      <c r="D1" s="15"/>
      <c r="E1" s="15"/>
      <c r="F1" s="15"/>
      <c r="G1" s="15"/>
      <c r="H1" s="16"/>
    </row>
    <row r="2" spans="1:8" x14ac:dyDescent="0.2">
      <c r="A2" s="19" t="s">
        <v>9</v>
      </c>
      <c r="B2" s="20"/>
      <c r="C2" s="14" t="s">
        <v>15</v>
      </c>
      <c r="D2" s="15"/>
      <c r="E2" s="15"/>
      <c r="F2" s="15"/>
      <c r="G2" s="16"/>
      <c r="H2" s="17" t="s">
        <v>14</v>
      </c>
    </row>
    <row r="3" spans="1:8" ht="24.95" customHeight="1" x14ac:dyDescent="0.2">
      <c r="A3" s="21"/>
      <c r="B3" s="22"/>
      <c r="C3" s="6" t="s">
        <v>10</v>
      </c>
      <c r="D3" s="6" t="s">
        <v>80</v>
      </c>
      <c r="E3" s="6" t="s">
        <v>11</v>
      </c>
      <c r="F3" s="6" t="s">
        <v>12</v>
      </c>
      <c r="G3" s="6" t="s">
        <v>13</v>
      </c>
      <c r="H3" s="18"/>
    </row>
    <row r="4" spans="1:8" x14ac:dyDescent="0.2">
      <c r="A4" s="23"/>
      <c r="B4" s="24"/>
      <c r="C4" s="7">
        <v>1</v>
      </c>
      <c r="D4" s="7">
        <v>2</v>
      </c>
      <c r="E4" s="7" t="s">
        <v>81</v>
      </c>
      <c r="F4" s="7">
        <v>4</v>
      </c>
      <c r="G4" s="7">
        <v>5</v>
      </c>
      <c r="H4" s="7" t="s">
        <v>82</v>
      </c>
    </row>
    <row r="5" spans="1:8" x14ac:dyDescent="0.2">
      <c r="A5" s="11" t="s">
        <v>16</v>
      </c>
      <c r="B5" s="4"/>
      <c r="C5" s="12">
        <v>830707545</v>
      </c>
      <c r="D5" s="12">
        <v>-281386946</v>
      </c>
      <c r="E5" s="12">
        <v>549320599</v>
      </c>
      <c r="F5" s="12">
        <v>270898668.26999998</v>
      </c>
      <c r="G5" s="12">
        <v>262202563.78999999</v>
      </c>
      <c r="H5" s="12">
        <f t="shared" ref="H5:H36" si="0">E5-F5</f>
        <v>278421930.73000002</v>
      </c>
    </row>
    <row r="6" spans="1:8" x14ac:dyDescent="0.2">
      <c r="A6" s="2"/>
      <c r="B6" s="8" t="s">
        <v>25</v>
      </c>
      <c r="C6" s="12">
        <v>207014047</v>
      </c>
      <c r="D6" s="12">
        <v>-4</v>
      </c>
      <c r="E6" s="12">
        <v>207014043</v>
      </c>
      <c r="F6" s="12">
        <v>129777333.78</v>
      </c>
      <c r="G6" s="12">
        <v>129091047.73999999</v>
      </c>
      <c r="H6" s="12">
        <f t="shared" si="0"/>
        <v>77236709.219999999</v>
      </c>
    </row>
    <row r="7" spans="1:8" x14ac:dyDescent="0.2">
      <c r="A7" s="2"/>
      <c r="B7" s="8" t="s">
        <v>26</v>
      </c>
      <c r="C7" s="12">
        <v>73836103</v>
      </c>
      <c r="D7" s="12">
        <v>0</v>
      </c>
      <c r="E7" s="12">
        <v>73836103</v>
      </c>
      <c r="F7" s="12">
        <v>35868128.960000001</v>
      </c>
      <c r="G7" s="12">
        <v>35624657.789999999</v>
      </c>
      <c r="H7" s="12">
        <f t="shared" si="0"/>
        <v>37967974.039999999</v>
      </c>
    </row>
    <row r="8" spans="1:8" x14ac:dyDescent="0.2">
      <c r="A8" s="2"/>
      <c r="B8" s="8" t="s">
        <v>27</v>
      </c>
      <c r="C8" s="12">
        <v>72330592</v>
      </c>
      <c r="D8" s="12">
        <v>4</v>
      </c>
      <c r="E8" s="12">
        <v>72330596</v>
      </c>
      <c r="F8" s="12">
        <v>17249933.140000001</v>
      </c>
      <c r="G8" s="12">
        <v>17130057.359999999</v>
      </c>
      <c r="H8" s="12">
        <f t="shared" si="0"/>
        <v>55080662.859999999</v>
      </c>
    </row>
    <row r="9" spans="1:8" x14ac:dyDescent="0.2">
      <c r="A9" s="2"/>
      <c r="B9" s="8" t="s">
        <v>1</v>
      </c>
      <c r="C9" s="12">
        <v>84279159</v>
      </c>
      <c r="D9" s="12">
        <v>0</v>
      </c>
      <c r="E9" s="12">
        <v>84279159</v>
      </c>
      <c r="F9" s="12">
        <v>39801943.609999999</v>
      </c>
      <c r="G9" s="12">
        <v>34111688.759999998</v>
      </c>
      <c r="H9" s="12">
        <f t="shared" si="0"/>
        <v>44477215.390000001</v>
      </c>
    </row>
    <row r="10" spans="1:8" x14ac:dyDescent="0.2">
      <c r="A10" s="2"/>
      <c r="B10" s="8" t="s">
        <v>28</v>
      </c>
      <c r="C10" s="12">
        <v>95969775</v>
      </c>
      <c r="D10" s="12">
        <v>0</v>
      </c>
      <c r="E10" s="12">
        <v>95969775</v>
      </c>
      <c r="F10" s="12">
        <v>48201328.780000001</v>
      </c>
      <c r="G10" s="12">
        <v>46245112.140000001</v>
      </c>
      <c r="H10" s="12">
        <f t="shared" si="0"/>
        <v>47768446.219999999</v>
      </c>
    </row>
    <row r="11" spans="1:8" x14ac:dyDescent="0.2">
      <c r="A11" s="2"/>
      <c r="B11" s="8" t="s">
        <v>2</v>
      </c>
      <c r="C11" s="12">
        <v>297277869</v>
      </c>
      <c r="D11" s="12">
        <v>-281386946</v>
      </c>
      <c r="E11" s="12">
        <v>15890923</v>
      </c>
      <c r="F11" s="12">
        <v>0</v>
      </c>
      <c r="G11" s="12">
        <v>0</v>
      </c>
      <c r="H11" s="12">
        <f t="shared" si="0"/>
        <v>15890923</v>
      </c>
    </row>
    <row r="12" spans="1:8" x14ac:dyDescent="0.2">
      <c r="A12" s="2"/>
      <c r="B12" s="8" t="s">
        <v>29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f t="shared" si="0"/>
        <v>0</v>
      </c>
    </row>
    <row r="13" spans="1:8" x14ac:dyDescent="0.2">
      <c r="A13" s="11" t="s">
        <v>17</v>
      </c>
      <c r="B13" s="4"/>
      <c r="C13" s="12">
        <v>6160005</v>
      </c>
      <c r="D13" s="12">
        <v>5743879.96</v>
      </c>
      <c r="E13" s="12">
        <v>11903884.960000001</v>
      </c>
      <c r="F13" s="12">
        <v>3165671.17</v>
      </c>
      <c r="G13" s="12">
        <v>3165671.17</v>
      </c>
      <c r="H13" s="12">
        <f t="shared" si="0"/>
        <v>8738213.790000001</v>
      </c>
    </row>
    <row r="14" spans="1:8" x14ac:dyDescent="0.2">
      <c r="A14" s="2"/>
      <c r="B14" s="8" t="s">
        <v>30</v>
      </c>
      <c r="C14" s="12">
        <v>6160005</v>
      </c>
      <c r="D14" s="12">
        <v>-829160.65</v>
      </c>
      <c r="E14" s="12">
        <v>5330844.3499999996</v>
      </c>
      <c r="F14" s="12">
        <v>1559290.19</v>
      </c>
      <c r="G14" s="12">
        <v>1559290.19</v>
      </c>
      <c r="H14" s="12">
        <f t="shared" si="0"/>
        <v>3771554.1599999997</v>
      </c>
    </row>
    <row r="15" spans="1:8" x14ac:dyDescent="0.2">
      <c r="A15" s="2"/>
      <c r="B15" s="8" t="s">
        <v>31</v>
      </c>
      <c r="C15" s="12">
        <v>0</v>
      </c>
      <c r="D15" s="12">
        <v>1075872.5900000001</v>
      </c>
      <c r="E15" s="12">
        <v>1075872.5900000001</v>
      </c>
      <c r="F15" s="12">
        <v>935754.65</v>
      </c>
      <c r="G15" s="12">
        <v>935754.65</v>
      </c>
      <c r="H15" s="12">
        <f t="shared" si="0"/>
        <v>140117.94000000006</v>
      </c>
    </row>
    <row r="16" spans="1:8" x14ac:dyDescent="0.2">
      <c r="A16" s="2"/>
      <c r="B16" s="8" t="s">
        <v>32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0"/>
        <v>0</v>
      </c>
    </row>
    <row r="17" spans="1:8" x14ac:dyDescent="0.2">
      <c r="A17" s="2"/>
      <c r="B17" s="8" t="s">
        <v>33</v>
      </c>
      <c r="C17" s="12">
        <v>0</v>
      </c>
      <c r="D17" s="12">
        <v>1145000</v>
      </c>
      <c r="E17" s="12">
        <v>1145000</v>
      </c>
      <c r="F17" s="12">
        <v>218728.44</v>
      </c>
      <c r="G17" s="12">
        <v>218728.44</v>
      </c>
      <c r="H17" s="12">
        <f t="shared" si="0"/>
        <v>926271.56</v>
      </c>
    </row>
    <row r="18" spans="1:8" x14ac:dyDescent="0.2">
      <c r="A18" s="2"/>
      <c r="B18" s="8" t="s">
        <v>34</v>
      </c>
      <c r="C18" s="12">
        <v>0</v>
      </c>
      <c r="D18" s="12">
        <v>700000</v>
      </c>
      <c r="E18" s="12">
        <v>700000</v>
      </c>
      <c r="F18" s="12">
        <v>8256.39</v>
      </c>
      <c r="G18" s="12">
        <v>8256.39</v>
      </c>
      <c r="H18" s="12">
        <f t="shared" si="0"/>
        <v>691743.61</v>
      </c>
    </row>
    <row r="19" spans="1:8" x14ac:dyDescent="0.2">
      <c r="A19" s="2"/>
      <c r="B19" s="8" t="s">
        <v>35</v>
      </c>
      <c r="C19" s="12">
        <v>0</v>
      </c>
      <c r="D19" s="12">
        <v>3000000</v>
      </c>
      <c r="E19" s="12">
        <v>3000000</v>
      </c>
      <c r="F19" s="12">
        <v>319588.12</v>
      </c>
      <c r="G19" s="12">
        <v>319588.12</v>
      </c>
      <c r="H19" s="12">
        <f t="shared" si="0"/>
        <v>2680411.88</v>
      </c>
    </row>
    <row r="20" spans="1:8" x14ac:dyDescent="0.2">
      <c r="A20" s="2"/>
      <c r="B20" s="8" t="s">
        <v>36</v>
      </c>
      <c r="C20" s="12">
        <v>0</v>
      </c>
      <c r="D20" s="12">
        <v>250799.8</v>
      </c>
      <c r="E20" s="12">
        <v>250799.8</v>
      </c>
      <c r="F20" s="12">
        <v>19150.27</v>
      </c>
      <c r="G20" s="12">
        <v>19150.27</v>
      </c>
      <c r="H20" s="12">
        <f t="shared" si="0"/>
        <v>231649.53</v>
      </c>
    </row>
    <row r="21" spans="1:8" x14ac:dyDescent="0.2">
      <c r="A21" s="2"/>
      <c r="B21" s="8" t="s">
        <v>37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0"/>
        <v>0</v>
      </c>
    </row>
    <row r="22" spans="1:8" x14ac:dyDescent="0.2">
      <c r="A22" s="2"/>
      <c r="B22" s="8" t="s">
        <v>38</v>
      </c>
      <c r="C22" s="12">
        <v>0</v>
      </c>
      <c r="D22" s="12">
        <v>401368.22</v>
      </c>
      <c r="E22" s="12">
        <v>401368.22</v>
      </c>
      <c r="F22" s="12">
        <v>104903.11</v>
      </c>
      <c r="G22" s="12">
        <v>104903.11</v>
      </c>
      <c r="H22" s="12">
        <f t="shared" si="0"/>
        <v>296465.11</v>
      </c>
    </row>
    <row r="23" spans="1:8" x14ac:dyDescent="0.2">
      <c r="A23" s="11" t="s">
        <v>18</v>
      </c>
      <c r="B23" s="4"/>
      <c r="C23" s="12">
        <v>59049485</v>
      </c>
      <c r="D23" s="12">
        <v>301266195.24000001</v>
      </c>
      <c r="E23" s="12">
        <v>360315680.24000001</v>
      </c>
      <c r="F23" s="12">
        <v>153006675.31999999</v>
      </c>
      <c r="G23" s="12">
        <v>152740979.69</v>
      </c>
      <c r="H23" s="12">
        <f t="shared" si="0"/>
        <v>207309004.92000002</v>
      </c>
    </row>
    <row r="24" spans="1:8" x14ac:dyDescent="0.2">
      <c r="A24" s="2"/>
      <c r="B24" s="8" t="s">
        <v>39</v>
      </c>
      <c r="C24" s="12">
        <v>5482000</v>
      </c>
      <c r="D24" s="12">
        <v>-482000</v>
      </c>
      <c r="E24" s="12">
        <v>5000000</v>
      </c>
      <c r="F24" s="12">
        <v>2066570.61</v>
      </c>
      <c r="G24" s="12">
        <v>2066570.61</v>
      </c>
      <c r="H24" s="12">
        <f t="shared" si="0"/>
        <v>2933429.3899999997</v>
      </c>
    </row>
    <row r="25" spans="1:8" x14ac:dyDescent="0.2">
      <c r="A25" s="2"/>
      <c r="B25" s="8" t="s">
        <v>40</v>
      </c>
      <c r="C25" s="12">
        <v>2650000</v>
      </c>
      <c r="D25" s="12">
        <v>881488.16</v>
      </c>
      <c r="E25" s="12">
        <v>3531488.16</v>
      </c>
      <c r="F25" s="12">
        <v>1341904.17</v>
      </c>
      <c r="G25" s="12">
        <v>1341904.17</v>
      </c>
      <c r="H25" s="12">
        <f t="shared" si="0"/>
        <v>2189583.9900000002</v>
      </c>
    </row>
    <row r="26" spans="1:8" x14ac:dyDescent="0.2">
      <c r="A26" s="2"/>
      <c r="B26" s="8" t="s">
        <v>41</v>
      </c>
      <c r="C26" s="12">
        <v>6741205</v>
      </c>
      <c r="D26" s="12">
        <v>7623286.4299999997</v>
      </c>
      <c r="E26" s="12">
        <v>14364491.43</v>
      </c>
      <c r="F26" s="12">
        <v>3617773.93</v>
      </c>
      <c r="G26" s="12">
        <v>3417773.86</v>
      </c>
      <c r="H26" s="12">
        <f t="shared" si="0"/>
        <v>10746717.5</v>
      </c>
    </row>
    <row r="27" spans="1:8" x14ac:dyDescent="0.2">
      <c r="A27" s="2"/>
      <c r="B27" s="8" t="s">
        <v>42</v>
      </c>
      <c r="C27" s="12">
        <v>0</v>
      </c>
      <c r="D27" s="12">
        <v>279600</v>
      </c>
      <c r="E27" s="12">
        <v>279600</v>
      </c>
      <c r="F27" s="12">
        <v>162852.23000000001</v>
      </c>
      <c r="G27" s="12">
        <v>162852.23000000001</v>
      </c>
      <c r="H27" s="12">
        <f t="shared" si="0"/>
        <v>116747.76999999999</v>
      </c>
    </row>
    <row r="28" spans="1:8" x14ac:dyDescent="0.2">
      <c r="A28" s="2"/>
      <c r="B28" s="8" t="s">
        <v>43</v>
      </c>
      <c r="C28" s="12">
        <v>4000000</v>
      </c>
      <c r="D28" s="12">
        <v>-570725.74</v>
      </c>
      <c r="E28" s="12">
        <v>3429274.26</v>
      </c>
      <c r="F28" s="12">
        <v>660157.41</v>
      </c>
      <c r="G28" s="12">
        <v>660157.41</v>
      </c>
      <c r="H28" s="12">
        <f t="shared" si="0"/>
        <v>2769116.8499999996</v>
      </c>
    </row>
    <row r="29" spans="1:8" x14ac:dyDescent="0.2">
      <c r="A29" s="2"/>
      <c r="B29" s="8" t="s">
        <v>44</v>
      </c>
      <c r="C29" s="12">
        <v>21600000</v>
      </c>
      <c r="D29" s="12">
        <v>15000000</v>
      </c>
      <c r="E29" s="12">
        <v>36600000</v>
      </c>
      <c r="F29" s="12">
        <v>9384391.2100000009</v>
      </c>
      <c r="G29" s="12">
        <v>9324391.2100000009</v>
      </c>
      <c r="H29" s="12">
        <f t="shared" si="0"/>
        <v>27215608.789999999</v>
      </c>
    </row>
    <row r="30" spans="1:8" x14ac:dyDescent="0.2">
      <c r="A30" s="2"/>
      <c r="B30" s="8" t="s">
        <v>45</v>
      </c>
      <c r="C30" s="12">
        <v>600000</v>
      </c>
      <c r="D30" s="12">
        <v>350000</v>
      </c>
      <c r="E30" s="12">
        <v>950000</v>
      </c>
      <c r="F30" s="12">
        <v>309867.05</v>
      </c>
      <c r="G30" s="12">
        <v>304227.05</v>
      </c>
      <c r="H30" s="12">
        <f t="shared" si="0"/>
        <v>640132.94999999995</v>
      </c>
    </row>
    <row r="31" spans="1:8" x14ac:dyDescent="0.2">
      <c r="A31" s="2"/>
      <c r="B31" s="8" t="s">
        <v>46</v>
      </c>
      <c r="C31" s="12">
        <v>7840000</v>
      </c>
      <c r="D31" s="12">
        <v>-1190000</v>
      </c>
      <c r="E31" s="12">
        <v>6650000</v>
      </c>
      <c r="F31" s="12">
        <v>1612709.84</v>
      </c>
      <c r="G31" s="12">
        <v>1612709.84</v>
      </c>
      <c r="H31" s="12">
        <f t="shared" si="0"/>
        <v>5037290.16</v>
      </c>
    </row>
    <row r="32" spans="1:8" x14ac:dyDescent="0.2">
      <c r="A32" s="2"/>
      <c r="B32" s="8" t="s">
        <v>0</v>
      </c>
      <c r="C32" s="12">
        <v>10136280</v>
      </c>
      <c r="D32" s="12">
        <v>279374546.38999999</v>
      </c>
      <c r="E32" s="12">
        <v>289510826.38999999</v>
      </c>
      <c r="F32" s="12">
        <v>133850448.87</v>
      </c>
      <c r="G32" s="12">
        <v>133850393.31</v>
      </c>
      <c r="H32" s="12">
        <f t="shared" si="0"/>
        <v>155660377.51999998</v>
      </c>
    </row>
    <row r="33" spans="1:8" x14ac:dyDescent="0.2">
      <c r="A33" s="11" t="s">
        <v>19</v>
      </c>
      <c r="B33" s="4"/>
      <c r="C33" s="12">
        <v>38075922</v>
      </c>
      <c r="D33" s="12">
        <v>-28775920</v>
      </c>
      <c r="E33" s="12">
        <v>9300002</v>
      </c>
      <c r="F33" s="12">
        <v>2035425.1</v>
      </c>
      <c r="G33" s="12">
        <v>2035425.1</v>
      </c>
      <c r="H33" s="12">
        <f t="shared" si="0"/>
        <v>7264576.9000000004</v>
      </c>
    </row>
    <row r="34" spans="1:8" x14ac:dyDescent="0.2">
      <c r="A34" s="2"/>
      <c r="B34" s="8" t="s">
        <v>47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 t="shared" si="0"/>
        <v>0</v>
      </c>
    </row>
    <row r="35" spans="1:8" x14ac:dyDescent="0.2">
      <c r="A35" s="2"/>
      <c r="B35" s="8" t="s">
        <v>48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0"/>
        <v>0</v>
      </c>
    </row>
    <row r="36" spans="1:8" x14ac:dyDescent="0.2">
      <c r="A36" s="2"/>
      <c r="B36" s="8" t="s">
        <v>49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0"/>
        <v>0</v>
      </c>
    </row>
    <row r="37" spans="1:8" x14ac:dyDescent="0.2">
      <c r="A37" s="2"/>
      <c r="B37" s="8" t="s">
        <v>50</v>
      </c>
      <c r="C37" s="12">
        <v>34000000</v>
      </c>
      <c r="D37" s="12">
        <v>-30983998</v>
      </c>
      <c r="E37" s="12">
        <v>3016002</v>
      </c>
      <c r="F37" s="12">
        <v>2015425.1</v>
      </c>
      <c r="G37" s="12">
        <v>2015425.1</v>
      </c>
      <c r="H37" s="12">
        <f t="shared" ref="H37:H68" si="1">E37-F37</f>
        <v>1000576.8999999999</v>
      </c>
    </row>
    <row r="38" spans="1:8" x14ac:dyDescent="0.2">
      <c r="A38" s="2"/>
      <c r="B38" s="8" t="s">
        <v>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"/>
      <c r="B39" s="8" t="s">
        <v>51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"/>
      <c r="B40" s="8" t="s">
        <v>52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"/>
      <c r="B41" s="8" t="s">
        <v>3</v>
      </c>
      <c r="C41" s="12">
        <v>4075922</v>
      </c>
      <c r="D41" s="12">
        <v>2208078</v>
      </c>
      <c r="E41" s="12">
        <v>6284000</v>
      </c>
      <c r="F41" s="12">
        <v>20000</v>
      </c>
      <c r="G41" s="12">
        <v>20000</v>
      </c>
      <c r="H41" s="12">
        <f t="shared" si="1"/>
        <v>6264000</v>
      </c>
    </row>
    <row r="42" spans="1:8" x14ac:dyDescent="0.2">
      <c r="A42" s="2"/>
      <c r="B42" s="8" t="s">
        <v>53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11" t="s">
        <v>20</v>
      </c>
      <c r="B43" s="4"/>
      <c r="C43" s="12">
        <v>0</v>
      </c>
      <c r="D43" s="12">
        <v>3152790.8</v>
      </c>
      <c r="E43" s="12">
        <v>3152790.8</v>
      </c>
      <c r="F43" s="12">
        <v>693780.36</v>
      </c>
      <c r="G43" s="12">
        <v>692376.76</v>
      </c>
      <c r="H43" s="12">
        <f t="shared" si="1"/>
        <v>2459010.44</v>
      </c>
    </row>
    <row r="44" spans="1:8" x14ac:dyDescent="0.2">
      <c r="A44" s="2"/>
      <c r="B44" s="8" t="s">
        <v>54</v>
      </c>
      <c r="C44" s="12">
        <v>0</v>
      </c>
      <c r="D44" s="12">
        <v>2952790.8</v>
      </c>
      <c r="E44" s="12">
        <v>2952790.8</v>
      </c>
      <c r="F44" s="12">
        <v>693780.36</v>
      </c>
      <c r="G44" s="12">
        <v>692376.76</v>
      </c>
      <c r="H44" s="12">
        <f t="shared" si="1"/>
        <v>2259010.44</v>
      </c>
    </row>
    <row r="45" spans="1:8" x14ac:dyDescent="0.2">
      <c r="A45" s="2"/>
      <c r="B45" s="8" t="s">
        <v>55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2"/>
      <c r="B46" s="8" t="s">
        <v>56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"/>
      <c r="B47" s="8" t="s">
        <v>57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f t="shared" si="1"/>
        <v>0</v>
      </c>
    </row>
    <row r="48" spans="1:8" x14ac:dyDescent="0.2">
      <c r="A48" s="2"/>
      <c r="B48" s="8" t="s">
        <v>58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"/>
      <c r="B49" s="8" t="s">
        <v>59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f t="shared" si="1"/>
        <v>0</v>
      </c>
    </row>
    <row r="50" spans="1:8" x14ac:dyDescent="0.2">
      <c r="A50" s="2"/>
      <c r="B50" s="8" t="s">
        <v>60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"/>
      <c r="B51" s="8" t="s">
        <v>61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"/>
      <c r="B52" s="8" t="s">
        <v>62</v>
      </c>
      <c r="C52" s="12">
        <v>0</v>
      </c>
      <c r="D52" s="12">
        <v>200000</v>
      </c>
      <c r="E52" s="12">
        <v>200000</v>
      </c>
      <c r="F52" s="12">
        <v>0</v>
      </c>
      <c r="G52" s="12">
        <v>0</v>
      </c>
      <c r="H52" s="12">
        <f t="shared" si="1"/>
        <v>200000</v>
      </c>
    </row>
    <row r="53" spans="1:8" x14ac:dyDescent="0.2">
      <c r="A53" s="11" t="s">
        <v>21</v>
      </c>
      <c r="B53" s="4"/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f t="shared" si="1"/>
        <v>0</v>
      </c>
    </row>
    <row r="54" spans="1:8" x14ac:dyDescent="0.2">
      <c r="A54" s="2"/>
      <c r="B54" s="8" t="s">
        <v>63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"/>
      <c r="B55" s="8" t="s">
        <v>64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"/>
      <c r="B56" s="8" t="s">
        <v>65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11" t="s">
        <v>22</v>
      </c>
      <c r="B57" s="4"/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f t="shared" si="1"/>
        <v>0</v>
      </c>
    </row>
    <row r="58" spans="1:8" x14ac:dyDescent="0.2">
      <c r="A58" s="2"/>
      <c r="B58" s="8" t="s">
        <v>66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"/>
      <c r="B59" s="8" t="s">
        <v>67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"/>
      <c r="B60" s="8" t="s">
        <v>68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"/>
      <c r="B61" s="8" t="s">
        <v>69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"/>
      <c r="B62" s="8" t="s">
        <v>70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"/>
      <c r="B63" s="8" t="s">
        <v>71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"/>
      <c r="B64" s="8" t="s">
        <v>72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11" t="s">
        <v>23</v>
      </c>
      <c r="B65" s="4"/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f t="shared" si="1"/>
        <v>0</v>
      </c>
    </row>
    <row r="66" spans="1:8" x14ac:dyDescent="0.2">
      <c r="A66" s="2"/>
      <c r="B66" s="8" t="s">
        <v>4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"/>
      <c r="B67" s="8" t="s">
        <v>5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"/>
      <c r="B68" s="8" t="s">
        <v>6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11" t="s">
        <v>24</v>
      </c>
      <c r="B69" s="4"/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f t="shared" ref="H69:H77" si="2">E69-F69</f>
        <v>0</v>
      </c>
    </row>
    <row r="70" spans="1:8" x14ac:dyDescent="0.2">
      <c r="A70" s="2"/>
      <c r="B70" s="8" t="s">
        <v>73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f t="shared" si="2"/>
        <v>0</v>
      </c>
    </row>
    <row r="71" spans="1:8" x14ac:dyDescent="0.2">
      <c r="A71" s="2"/>
      <c r="B71" s="8" t="s">
        <v>74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f t="shared" si="2"/>
        <v>0</v>
      </c>
    </row>
    <row r="72" spans="1:8" x14ac:dyDescent="0.2">
      <c r="A72" s="2"/>
      <c r="B72" s="8" t="s">
        <v>75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f t="shared" si="2"/>
        <v>0</v>
      </c>
    </row>
    <row r="73" spans="1:8" x14ac:dyDescent="0.2">
      <c r="A73" s="2"/>
      <c r="B73" s="8" t="s">
        <v>76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f t="shared" si="2"/>
        <v>0</v>
      </c>
    </row>
    <row r="74" spans="1:8" x14ac:dyDescent="0.2">
      <c r="A74" s="2"/>
      <c r="B74" s="8" t="s">
        <v>77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f t="shared" si="2"/>
        <v>0</v>
      </c>
    </row>
    <row r="75" spans="1:8" x14ac:dyDescent="0.2">
      <c r="A75" s="2"/>
      <c r="B75" s="8" t="s">
        <v>78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f t="shared" si="2"/>
        <v>0</v>
      </c>
    </row>
    <row r="76" spans="1:8" x14ac:dyDescent="0.2">
      <c r="A76" s="3"/>
      <c r="B76" s="9" t="s">
        <v>79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f t="shared" si="2"/>
        <v>0</v>
      </c>
    </row>
    <row r="77" spans="1:8" x14ac:dyDescent="0.2">
      <c r="A77" s="5"/>
      <c r="B77" s="10" t="s">
        <v>8</v>
      </c>
      <c r="C77" s="13">
        <v>933992957</v>
      </c>
      <c r="D77" s="13">
        <v>0</v>
      </c>
      <c r="E77" s="13">
        <v>933992957</v>
      </c>
      <c r="F77" s="13">
        <v>429800220.22000003</v>
      </c>
      <c r="G77" s="13">
        <v>420837016.50999999</v>
      </c>
      <c r="H77" s="13">
        <f t="shared" si="2"/>
        <v>504192736.77999997</v>
      </c>
    </row>
  </sheetData>
  <mergeCells count="4">
    <mergeCell ref="A1:H1"/>
    <mergeCell ref="C2:G2"/>
    <mergeCell ref="H2:H3"/>
    <mergeCell ref="A2:B4"/>
  </mergeCells>
  <printOptions horizontalCentered="1"/>
  <pageMargins left="0.70866141732283472" right="0.70866141732283472" top="0.35433070866141736" bottom="1.3385826771653544" header="0.31496062992125984" footer="0.31496062992125984"/>
  <pageSetup scale="85" orientation="landscape" r:id="rId1"/>
  <headerFoot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CEM</cp:lastModifiedBy>
  <cp:lastPrinted>2022-07-14T03:42:32Z</cp:lastPrinted>
  <dcterms:created xsi:type="dcterms:W3CDTF">2022-07-13T22:02:11Z</dcterms:created>
  <dcterms:modified xsi:type="dcterms:W3CDTF">2022-08-01T15:31:10Z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